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petrskopal/Library/Mobile Documents/com~apple~CloudDocs/____OBJEDNÁVKY/18/"/>
    </mc:Choice>
  </mc:AlternateContent>
  <xr:revisionPtr revIDLastSave="0" documentId="8_{BDEB274E-6BC7-814A-8564-2791B2BC3886}" xr6:coauthVersionLast="47" xr6:coauthVersionMax="47" xr10:uidLastSave="{00000000-0000-0000-0000-000000000000}"/>
  <bookViews>
    <workbookView xWindow="9740" yWindow="1500" windowWidth="15460" windowHeight="8840" xr2:uid="{4459BC5E-BAEB-EF4F-8069-36B483454B67}"/>
  </bookViews>
  <sheets>
    <sheet name="JIDELNICEK" sheetId="24" r:id="rId1"/>
    <sheet name="Tabulka" sheetId="2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23" l="1"/>
  <c r="M16" i="23"/>
  <c r="N16" i="23" s="1"/>
  <c r="C11" i="23"/>
  <c r="D11" i="23" s="1"/>
  <c r="C12" i="23"/>
  <c r="D12" i="23" s="1"/>
  <c r="C13" i="23"/>
  <c r="D13" i="23" s="1"/>
  <c r="C14" i="23"/>
  <c r="D14" i="23"/>
  <c r="C15" i="23"/>
  <c r="D15" i="23" s="1"/>
  <c r="C16" i="23"/>
  <c r="D16" i="23"/>
  <c r="H11" i="23"/>
  <c r="I11" i="23" s="1"/>
  <c r="I21" i="23" s="1"/>
  <c r="M29" i="23" s="1"/>
  <c r="H12" i="23"/>
  <c r="I12" i="23"/>
  <c r="H13" i="23"/>
  <c r="I13" i="23"/>
  <c r="H14" i="23"/>
  <c r="I14" i="23"/>
  <c r="H15" i="23"/>
  <c r="I15" i="23"/>
  <c r="M11" i="23"/>
  <c r="N11" i="23"/>
  <c r="M12" i="23"/>
  <c r="N12" i="23"/>
  <c r="M13" i="23"/>
  <c r="N13" i="23"/>
  <c r="M14" i="23"/>
  <c r="N14" i="23"/>
  <c r="M15" i="23"/>
  <c r="N15" i="23"/>
  <c r="N1" i="23"/>
  <c r="I35" i="23"/>
  <c r="I36" i="23"/>
  <c r="I37" i="23"/>
  <c r="D35" i="23"/>
  <c r="D29" i="23"/>
  <c r="D40" i="23" s="1"/>
  <c r="M31" i="23" s="1"/>
  <c r="D30" i="23"/>
  <c r="D31" i="23"/>
  <c r="D32" i="23"/>
  <c r="D33" i="23"/>
  <c r="D36" i="23"/>
  <c r="D37" i="23"/>
  <c r="D17" i="23"/>
  <c r="D18" i="23"/>
  <c r="D19" i="23"/>
  <c r="N17" i="23"/>
  <c r="N18" i="23"/>
  <c r="N19" i="23"/>
  <c r="I17" i="23"/>
  <c r="I18" i="23"/>
  <c r="I19" i="23"/>
  <c r="H30" i="23"/>
  <c r="I30" i="23" s="1"/>
  <c r="H31" i="23"/>
  <c r="I31" i="23"/>
  <c r="H29" i="23"/>
  <c r="I29" i="23" s="1"/>
  <c r="H32" i="23"/>
  <c r="I32" i="23" s="1"/>
  <c r="H33" i="23"/>
  <c r="I33" i="23"/>
  <c r="H34" i="23"/>
  <c r="I34" i="23" s="1"/>
  <c r="I16" i="23"/>
  <c r="F23" i="23"/>
  <c r="A23" i="23"/>
  <c r="K5" i="23"/>
  <c r="F5" i="23"/>
  <c r="A5" i="23"/>
  <c r="I25" i="23"/>
  <c r="I26" i="23"/>
  <c r="D25" i="23"/>
  <c r="D26" i="23"/>
  <c r="D7" i="23"/>
  <c r="D8" i="23"/>
  <c r="I7" i="23"/>
  <c r="I8" i="23"/>
  <c r="N7" i="23"/>
  <c r="N8" i="23"/>
  <c r="N21" i="23" l="1"/>
  <c r="M30" i="23" s="1"/>
  <c r="D21" i="23"/>
  <c r="M28" i="23" s="1"/>
  <c r="I40" i="23"/>
  <c r="M32" i="23" s="1"/>
  <c r="M33" i="23" l="1"/>
</calcChain>
</file>

<file path=xl/sharedStrings.xml><?xml version="1.0" encoding="utf-8"?>
<sst xmlns="http://schemas.openxmlformats.org/spreadsheetml/2006/main" count="184" uniqueCount="72">
  <si>
    <t>1)</t>
  </si>
  <si>
    <t>2)</t>
  </si>
  <si>
    <t>3)</t>
  </si>
  <si>
    <t>4)</t>
  </si>
  <si>
    <t>5)</t>
  </si>
  <si>
    <t>A</t>
  </si>
  <si>
    <t>B</t>
  </si>
  <si>
    <t>počet</t>
  </si>
  <si>
    <t>cena</t>
  </si>
  <si>
    <t>celkem</t>
  </si>
  <si>
    <t>Celkem</t>
  </si>
  <si>
    <t>Pondělí</t>
  </si>
  <si>
    <t>Úterý</t>
  </si>
  <si>
    <t>Středa</t>
  </si>
  <si>
    <t>Čtvrtek</t>
  </si>
  <si>
    <t>Pátek</t>
  </si>
  <si>
    <t>Celk.</t>
  </si>
  <si>
    <t>Firma:</t>
  </si>
  <si>
    <t>Denní rozvoz teplých obědů</t>
  </si>
  <si>
    <t xml:space="preserve">  Kolektiv jídelny přeje všem našim zákazníkům DOBROU CHUŤ!</t>
  </si>
  <si>
    <t>S</t>
  </si>
  <si>
    <t>6)</t>
  </si>
  <si>
    <t>J Í D E L N Í       L Í S T E K</t>
  </si>
  <si>
    <t>Karel Otáhal: + 420 777 839 840</t>
  </si>
  <si>
    <t>ROZVOZ JÍDEL</t>
  </si>
  <si>
    <t>email: jidelna@lerk.cz</t>
  </si>
  <si>
    <t>PŘÍJEM OBJEDNÁVEK:</t>
  </si>
  <si>
    <t xml:space="preserve">    Objednávky přijímáme nejpozději do 8:00 v den závozu. Děkujeme !</t>
  </si>
  <si>
    <t xml:space="preserve">      www.lerk.cz       www.rozvozjidelbrno.cz</t>
  </si>
  <si>
    <t xml:space="preserve">Dle denní nabídky je možnost zdarma měnit přílohy </t>
  </si>
  <si>
    <t>UVEDENÉ POKRMY OBSAHUJÍ ALERGENY: 1,3,4,5,6,7,9,10,11,12</t>
  </si>
  <si>
    <t>PUBLIKOVANÉ VE SMĚRNICI 2000/89 ES</t>
  </si>
  <si>
    <t>T</t>
  </si>
  <si>
    <t>Cena polévky k hlavnímu jídlu  5,-.</t>
  </si>
  <si>
    <t>Cena polévky samostatně bez jídla  25,-.</t>
  </si>
  <si>
    <t>STÁTNÍ SVÁTEK- ZAVŘENO</t>
  </si>
  <si>
    <t>Pondělí  28. 4.</t>
  </si>
  <si>
    <t>Čtvrtek  1. 5.</t>
  </si>
  <si>
    <t>Hovězí polévka se smaženým hráškem</t>
  </si>
  <si>
    <t>Kapustová polévka</t>
  </si>
  <si>
    <t>Maso tří barev, dušená rýže</t>
  </si>
  <si>
    <t>Gril. kotleta s angl. slan., bramborové dukátky</t>
  </si>
  <si>
    <t>Kuřecí maso po moravsku, opečený brambor</t>
  </si>
  <si>
    <t>Drůbeží ragú (květák,mrkev,brokolice), těstoviny</t>
  </si>
  <si>
    <t>Pohanka se zeleninou</t>
  </si>
  <si>
    <t>Úterý  29. 4.</t>
  </si>
  <si>
    <t>Pátek  2. 5.</t>
  </si>
  <si>
    <t>Dršťková polévka</t>
  </si>
  <si>
    <t>Ovarová polévka</t>
  </si>
  <si>
    <t>Květákový krém</t>
  </si>
  <si>
    <t>Rajská s rýží</t>
  </si>
  <si>
    <t>Vepřové výpečky, dušená kapusta, bram. knedlík</t>
  </si>
  <si>
    <t>Hovězí guláš, houskový knedlík, cibulka</t>
  </si>
  <si>
    <t>Drůbeží nudličky, špecle s listovým špenátem</t>
  </si>
  <si>
    <t>Smažený vepřový řízek, šťouch. brambor</t>
  </si>
  <si>
    <t>Vepřový debrecínský guláš, dušená rýže</t>
  </si>
  <si>
    <t>Peč. treska na byl. másle, vař. brambor</t>
  </si>
  <si>
    <t>Kuřecí játra na grilu, vařený brambor s pažitkou</t>
  </si>
  <si>
    <t>Dušená mrkev s hráškem, vařený brambor</t>
  </si>
  <si>
    <t>Indonéský obědový salát, bagetka</t>
  </si>
  <si>
    <t>Vař. jarní zelenina s máslem v tortille, jogurt. dressing</t>
  </si>
  <si>
    <t>Táč/ koláč s ovocem-dezert</t>
  </si>
  <si>
    <t>Středa  30. 4.</t>
  </si>
  <si>
    <t>Uzená polévka s kroupami a bramborem</t>
  </si>
  <si>
    <t>Frankfurtská polévka s párkem</t>
  </si>
  <si>
    <t>"SVÍČKOVÁ" na smetaně, housk. knedlík, brusinky</t>
  </si>
  <si>
    <t>Vepřové "RAŽNIČI", vařený brambor</t>
  </si>
  <si>
    <t>Sm. "ŽAMPIONY", vařený brambor, tatarka</t>
  </si>
  <si>
    <t>Halušky s uzeninou</t>
  </si>
  <si>
    <t>Hrášek se smetanou, 2ks vejce, vařený brambor</t>
  </si>
  <si>
    <t>Zel "SALÁT" s mozzarelou a dressingem</t>
  </si>
  <si>
    <t>28.4. - 2.5. 25´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</si>
</sst>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70" formatCode="_-* #,##0&quot; Kč&quot;_-;\-* #,##0&quot; Kč&quot;_-;_-* &quot;- Kč&quot;_-;_-@_-"/>
    <numFmt numFmtId="171" formatCode="#,##0\ &quot;Kč&quot;"/>
  </numFmts>
  <fonts count="36">
    <font>
      <sz val="10"/>
      <name val="Arial CE"/>
      <charset val="238"/>
    </font>
    <font>
      <sz val="10"/>
      <name val="Arial CE"/>
      <charset val="238"/>
    </font>
    <font>
      <sz val="11"/>
      <name val="Arial CE"/>
      <family val="2"/>
      <charset val="238"/>
    </font>
    <font>
      <b/>
      <u/>
      <sz val="11"/>
      <name val="Antique Olive Compact"/>
      <family val="2"/>
    </font>
    <font>
      <b/>
      <u/>
      <sz val="16"/>
      <color indexed="12"/>
      <name val="Antique Olive Compact"/>
      <family val="2"/>
    </font>
    <font>
      <b/>
      <sz val="20"/>
      <color indexed="10"/>
      <name val="Arial CE"/>
      <family val="2"/>
      <charset val="238"/>
    </font>
    <font>
      <b/>
      <sz val="26"/>
      <name val="Arial CE"/>
      <family val="2"/>
      <charset val="238"/>
    </font>
    <font>
      <sz val="24"/>
      <name val="Arial CE"/>
      <family val="2"/>
      <charset val="238"/>
    </font>
    <font>
      <b/>
      <i/>
      <sz val="14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4"/>
      <name val="Times New Roman"/>
      <family val="1"/>
    </font>
    <font>
      <b/>
      <u/>
      <sz val="13"/>
      <name val="Arial Narrow"/>
      <family val="2"/>
    </font>
    <font>
      <b/>
      <sz val="13"/>
      <name val="Arial Narrow"/>
      <family val="2"/>
    </font>
    <font>
      <b/>
      <u/>
      <sz val="16"/>
      <name val="Arial"/>
      <family val="2"/>
    </font>
    <font>
      <b/>
      <u/>
      <sz val="16"/>
      <color indexed="12"/>
      <name val="Arial"/>
      <family val="2"/>
    </font>
    <font>
      <b/>
      <u/>
      <sz val="11"/>
      <name val="Arial"/>
      <family val="2"/>
    </font>
    <font>
      <b/>
      <sz val="26"/>
      <name val="Arial"/>
      <family val="2"/>
    </font>
    <font>
      <sz val="13"/>
      <name val="Arial Narrow"/>
      <family val="2"/>
      <charset val="238"/>
    </font>
    <font>
      <b/>
      <u/>
      <sz val="15"/>
      <color indexed="12"/>
      <name val="Arial"/>
      <family val="2"/>
    </font>
    <font>
      <b/>
      <i/>
      <sz val="15"/>
      <name val="Arial CE"/>
      <charset val="238"/>
    </font>
    <font>
      <b/>
      <sz val="13"/>
      <color indexed="8"/>
      <name val="Arial"/>
      <family val="2"/>
    </font>
    <font>
      <u/>
      <sz val="11"/>
      <name val="Arial Narrow"/>
      <family val="2"/>
      <charset val="238"/>
    </font>
    <font>
      <i/>
      <sz val="13"/>
      <name val="Arial Narrow"/>
      <family val="2"/>
      <charset val="238"/>
    </font>
    <font>
      <i/>
      <sz val="13"/>
      <name val="Arial Narrow"/>
      <family val="2"/>
    </font>
    <font>
      <sz val="13"/>
      <name val="Arial Narrow"/>
      <family val="2"/>
    </font>
    <font>
      <b/>
      <i/>
      <sz val="13"/>
      <name val="Arial"/>
      <family val="2"/>
      <charset val="238"/>
    </font>
    <font>
      <b/>
      <u/>
      <sz val="13"/>
      <name val="Arial Narrow"/>
      <family val="2"/>
      <charset val="238"/>
    </font>
    <font>
      <sz val="10"/>
      <name val="Arial"/>
      <family val="2"/>
      <charset val="238"/>
    </font>
    <font>
      <sz val="14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Border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42" fontId="10" fillId="0" borderId="0" xfId="1" applyNumberFormat="1" applyFont="1" applyAlignment="1">
      <alignment vertical="top"/>
    </xf>
    <xf numFmtId="42" fontId="10" fillId="0" borderId="0" xfId="1" applyNumberFormat="1" applyFont="1" applyAlignment="1">
      <alignment horizontal="right" vertical="top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14" fontId="22" fillId="0" borderId="0" xfId="0" applyNumberFormat="1" applyFont="1" applyAlignment="1">
      <alignment horizontal="center"/>
    </xf>
    <xf numFmtId="16" fontId="22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2" borderId="1" xfId="0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10" fillId="0" borderId="0" xfId="0" applyFont="1"/>
    <xf numFmtId="42" fontId="11" fillId="0" borderId="1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2" xfId="0" applyFont="1" applyBorder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1" fillId="0" borderId="0" xfId="0" applyFont="1" applyBorder="1"/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horizontal="right"/>
    </xf>
    <xf numFmtId="0" fontId="29" fillId="0" borderId="0" xfId="0" applyFont="1"/>
    <xf numFmtId="0" fontId="30" fillId="0" borderId="0" xfId="0" applyFont="1"/>
    <xf numFmtId="0" fontId="18" fillId="0" borderId="0" xfId="0" applyFont="1" applyAlignment="1">
      <alignment vertical="top" wrapText="1"/>
    </xf>
    <xf numFmtId="42" fontId="31" fillId="0" borderId="0" xfId="1" applyNumberFormat="1" applyFont="1" applyAlignment="1">
      <alignment horizontal="right" vertical="top" wrapText="1"/>
    </xf>
    <xf numFmtId="0" fontId="31" fillId="0" borderId="0" xfId="0" applyFont="1" applyAlignment="1">
      <alignment vertical="top" wrapText="1"/>
    </xf>
    <xf numFmtId="0" fontId="31" fillId="0" borderId="0" xfId="0" applyFont="1"/>
    <xf numFmtId="42" fontId="31" fillId="0" borderId="0" xfId="1" applyNumberFormat="1" applyFont="1" applyAlignment="1">
      <alignment vertical="top" wrapText="1"/>
    </xf>
    <xf numFmtId="0" fontId="31" fillId="0" borderId="0" xfId="0" applyFont="1" applyAlignment="1">
      <alignment horizontal="center" vertical="top" wrapText="1"/>
    </xf>
    <xf numFmtId="42" fontId="31" fillId="0" borderId="0" xfId="1" applyNumberFormat="1" applyFont="1" applyAlignment="1">
      <alignment horizontal="center" vertical="top" wrapText="1"/>
    </xf>
    <xf numFmtId="0" fontId="31" fillId="0" borderId="0" xfId="0" applyFont="1" applyAlignment="1">
      <alignment vertical="top"/>
    </xf>
    <xf numFmtId="0" fontId="32" fillId="0" borderId="0" xfId="0" applyFont="1" applyAlignment="1">
      <alignment horizontal="center" vertical="top"/>
    </xf>
    <xf numFmtId="170" fontId="33" fillId="0" borderId="0" xfId="1" applyNumberFormat="1" applyFont="1" applyFill="1" applyBorder="1" applyAlignment="1" applyProtection="1">
      <alignment horizontal="right" vertical="top" wrapText="1"/>
    </xf>
    <xf numFmtId="0" fontId="33" fillId="0" borderId="0" xfId="0" applyFont="1" applyAlignment="1">
      <alignment vertical="top" wrapText="1"/>
    </xf>
    <xf numFmtId="170" fontId="24" fillId="0" borderId="0" xfId="1" applyNumberFormat="1" applyFont="1" applyFill="1" applyBorder="1" applyAlignment="1" applyProtection="1">
      <alignment horizontal="right" vertical="top" wrapText="1"/>
    </xf>
    <xf numFmtId="0" fontId="24" fillId="0" borderId="0" xfId="0" applyFont="1" applyAlignment="1">
      <alignment vertical="top" wrapText="1"/>
    </xf>
    <xf numFmtId="170" fontId="24" fillId="0" borderId="0" xfId="1" applyNumberFormat="1" applyFont="1" applyFill="1" applyBorder="1" applyAlignment="1" applyProtection="1">
      <alignment horizontal="center" vertical="top" wrapText="1"/>
    </xf>
    <xf numFmtId="170" fontId="24" fillId="0" borderId="0" xfId="1" applyNumberFormat="1" applyFont="1" applyFill="1" applyBorder="1" applyAlignment="1" applyProtection="1">
      <alignment vertical="top" wrapText="1"/>
    </xf>
    <xf numFmtId="0" fontId="24" fillId="0" borderId="0" xfId="0" applyFont="1" applyAlignment="1">
      <alignment horizontal="center" vertical="top" wrapText="1"/>
    </xf>
    <xf numFmtId="0" fontId="31" fillId="3" borderId="0" xfId="0" applyFont="1" applyFill="1" applyAlignment="1">
      <alignment vertical="top" wrapText="1"/>
    </xf>
    <xf numFmtId="171" fontId="24" fillId="0" borderId="0" xfId="0" applyNumberFormat="1" applyFont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0" xfId="0" applyFont="1" applyAlignment="1">
      <alignment vertical="top"/>
    </xf>
    <xf numFmtId="170" fontId="34" fillId="0" borderId="0" xfId="1" applyNumberFormat="1" applyFont="1" applyFill="1" applyBorder="1" applyAlignment="1" applyProtection="1">
      <alignment vertical="top"/>
    </xf>
    <xf numFmtId="0" fontId="28" fillId="0" borderId="0" xfId="0" applyFont="1" applyAlignment="1">
      <alignment horizontal="center" vertical="top" wrapText="1"/>
    </xf>
    <xf numFmtId="0" fontId="17" fillId="4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35" fillId="0" borderId="0" xfId="0" applyFont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D21E7-D3CC-514F-A503-79370B41F7D3}">
  <sheetPr codeName="List1">
    <pageSetUpPr fitToPage="1"/>
  </sheetPr>
  <dimension ref="A1:G44"/>
  <sheetViews>
    <sheetView tabSelected="1" zoomScaleNormal="100" workbookViewId="0">
      <selection activeCell="E3" sqref="E3:G3"/>
    </sheetView>
  </sheetViews>
  <sheetFormatPr baseColWidth="10" defaultColWidth="9.1640625" defaultRowHeight="15.75" customHeight="1"/>
  <cols>
    <col min="1" max="1" width="3.83203125" style="7" customWidth="1"/>
    <col min="2" max="2" width="44.83203125" style="8" customWidth="1"/>
    <col min="3" max="3" width="8.1640625" style="9" customWidth="1"/>
    <col min="4" max="4" width="3.1640625" style="8" customWidth="1"/>
    <col min="5" max="5" width="3.83203125" style="7" customWidth="1"/>
    <col min="6" max="6" width="39.1640625" style="8" customWidth="1"/>
    <col min="7" max="7" width="8.1640625" style="9" customWidth="1"/>
    <col min="8" max="16384" width="9.1640625" style="8"/>
  </cols>
  <sheetData>
    <row r="1" spans="1:7" ht="15.75" customHeight="1">
      <c r="A1" s="72" t="s">
        <v>22</v>
      </c>
      <c r="B1" s="72"/>
      <c r="C1" s="72"/>
      <c r="D1" s="72"/>
      <c r="E1" s="72"/>
      <c r="F1" s="72"/>
      <c r="G1" s="72"/>
    </row>
    <row r="2" spans="1:7" ht="15.75" customHeight="1">
      <c r="A2" s="72"/>
      <c r="B2" s="72"/>
      <c r="C2" s="72"/>
      <c r="D2" s="72"/>
      <c r="E2" s="72"/>
      <c r="F2" s="72"/>
      <c r="G2" s="72"/>
    </row>
    <row r="3" spans="1:7" ht="36.75" customHeight="1">
      <c r="A3" s="75" t="s">
        <v>24</v>
      </c>
      <c r="B3" s="75"/>
      <c r="C3" s="75"/>
      <c r="D3" s="75"/>
      <c r="E3" s="73" t="s">
        <v>71</v>
      </c>
      <c r="F3" s="73"/>
      <c r="G3" s="73"/>
    </row>
    <row r="4" spans="1:7" ht="26.5" customHeight="1">
      <c r="A4" s="76"/>
      <c r="B4" s="77"/>
      <c r="C4" s="77"/>
      <c r="D4" s="77"/>
      <c r="E4" s="74" t="s">
        <v>18</v>
      </c>
      <c r="F4" s="74"/>
      <c r="G4" s="74"/>
    </row>
    <row r="5" spans="1:7" ht="15.75" customHeight="1">
      <c r="E5" s="7">
        <v>1</v>
      </c>
    </row>
    <row r="7" spans="1:7" ht="15.75" customHeight="1">
      <c r="A7" s="11"/>
      <c r="B7" s="42" t="s">
        <v>36</v>
      </c>
      <c r="C7" s="51"/>
      <c r="D7" s="52"/>
      <c r="E7" s="11"/>
      <c r="F7" s="42" t="s">
        <v>37</v>
      </c>
      <c r="G7" s="51"/>
    </row>
    <row r="8" spans="1:7" ht="15.75" customHeight="1">
      <c r="A8" s="12" t="s">
        <v>5</v>
      </c>
      <c r="B8" s="41" t="s">
        <v>38</v>
      </c>
      <c r="C8" s="53"/>
      <c r="D8" s="54"/>
      <c r="E8" s="12" t="s">
        <v>5</v>
      </c>
      <c r="F8" s="40"/>
      <c r="G8" s="53"/>
    </row>
    <row r="9" spans="1:7" ht="15.75" customHeight="1">
      <c r="A9" s="12" t="s">
        <v>6</v>
      </c>
      <c r="B9" s="41" t="s">
        <v>39</v>
      </c>
      <c r="C9" s="53"/>
      <c r="D9" s="54"/>
      <c r="E9" s="12" t="s">
        <v>6</v>
      </c>
      <c r="F9" s="40"/>
      <c r="G9" s="53"/>
    </row>
    <row r="10" spans="1:7" ht="16.5" customHeight="1">
      <c r="A10" s="12"/>
      <c r="C10" s="53"/>
      <c r="D10" s="54"/>
      <c r="E10" s="12"/>
      <c r="F10" s="50" t="s">
        <v>35</v>
      </c>
      <c r="G10" s="53"/>
    </row>
    <row r="11" spans="1:7" ht="15.75" customHeight="1">
      <c r="A11" s="12" t="s">
        <v>0</v>
      </c>
      <c r="B11" s="45" t="s">
        <v>40</v>
      </c>
      <c r="C11" s="48">
        <v>128</v>
      </c>
      <c r="D11" s="54"/>
      <c r="E11" s="12" t="s">
        <v>0</v>
      </c>
      <c r="F11" s="38"/>
      <c r="G11" s="48"/>
    </row>
    <row r="12" spans="1:7" ht="15.75" customHeight="1">
      <c r="A12" s="12" t="s">
        <v>1</v>
      </c>
      <c r="B12" s="45" t="s">
        <v>41</v>
      </c>
      <c r="C12" s="48">
        <v>125</v>
      </c>
      <c r="D12" s="54"/>
      <c r="E12" s="12" t="s">
        <v>1</v>
      </c>
      <c r="F12" s="45"/>
      <c r="G12" s="48"/>
    </row>
    <row r="13" spans="1:7" ht="15.75" customHeight="1">
      <c r="A13" s="12" t="s">
        <v>2</v>
      </c>
      <c r="B13" s="38" t="s">
        <v>42</v>
      </c>
      <c r="C13" s="48">
        <v>123</v>
      </c>
      <c r="D13" s="54"/>
      <c r="E13" s="12" t="s">
        <v>2</v>
      </c>
      <c r="F13" s="45"/>
      <c r="G13" s="48"/>
    </row>
    <row r="14" spans="1:7" ht="15.75" customHeight="1">
      <c r="A14" s="12" t="s">
        <v>3</v>
      </c>
      <c r="B14" s="45" t="s">
        <v>43</v>
      </c>
      <c r="C14" s="48">
        <v>122</v>
      </c>
      <c r="D14" s="54"/>
      <c r="E14" s="12" t="s">
        <v>3</v>
      </c>
      <c r="F14" s="38"/>
      <c r="G14" s="48"/>
    </row>
    <row r="15" spans="1:7" ht="15.75" customHeight="1">
      <c r="A15" s="12" t="s">
        <v>4</v>
      </c>
      <c r="B15" s="38" t="s">
        <v>44</v>
      </c>
      <c r="C15" s="48">
        <v>106</v>
      </c>
      <c r="D15" s="54"/>
      <c r="E15" s="12" t="s">
        <v>4</v>
      </c>
      <c r="F15" s="38"/>
      <c r="G15" s="48"/>
    </row>
    <row r="16" spans="1:7" ht="15.75" customHeight="1">
      <c r="A16" s="12"/>
      <c r="B16" s="38"/>
      <c r="C16" s="48"/>
      <c r="D16" s="54"/>
      <c r="E16" s="12" t="s">
        <v>21</v>
      </c>
      <c r="F16" s="38"/>
      <c r="G16" s="48"/>
    </row>
    <row r="17" spans="1:7" ht="15.75" customHeight="1">
      <c r="A17" s="12"/>
      <c r="B17" s="45"/>
      <c r="C17" s="48"/>
      <c r="D17" s="54"/>
      <c r="E17" s="12"/>
      <c r="G17" s="46"/>
    </row>
    <row r="18" spans="1:7" ht="15.75" customHeight="1">
      <c r="A18" s="12"/>
      <c r="B18" s="42" t="s">
        <v>45</v>
      </c>
      <c r="C18" s="48"/>
      <c r="D18" s="54"/>
      <c r="E18" s="12"/>
      <c r="F18" s="42" t="s">
        <v>46</v>
      </c>
      <c r="G18" s="43"/>
    </row>
    <row r="19" spans="1:7" ht="15.75" customHeight="1">
      <c r="A19" s="12" t="s">
        <v>5</v>
      </c>
      <c r="B19" s="40" t="s">
        <v>47</v>
      </c>
      <c r="C19" s="48"/>
      <c r="D19" s="54"/>
      <c r="E19" s="12" t="s">
        <v>5</v>
      </c>
      <c r="F19" s="40" t="s">
        <v>48</v>
      </c>
      <c r="G19" s="43"/>
    </row>
    <row r="20" spans="1:7" ht="15.75" customHeight="1">
      <c r="A20" s="12" t="s">
        <v>6</v>
      </c>
      <c r="B20" s="40" t="s">
        <v>49</v>
      </c>
      <c r="C20" s="48"/>
      <c r="D20" s="54"/>
      <c r="E20" s="12" t="s">
        <v>6</v>
      </c>
      <c r="F20" s="41" t="s">
        <v>50</v>
      </c>
      <c r="G20" s="43"/>
    </row>
    <row r="21" spans="1:7" ht="15.75" customHeight="1">
      <c r="A21" s="12"/>
      <c r="C21" s="48"/>
      <c r="D21" s="54"/>
      <c r="E21" s="12"/>
      <c r="G21" s="43"/>
    </row>
    <row r="22" spans="1:7" ht="15.75" customHeight="1">
      <c r="A22" s="12" t="s">
        <v>0</v>
      </c>
      <c r="B22" s="45" t="s">
        <v>51</v>
      </c>
      <c r="C22" s="48">
        <v>126</v>
      </c>
      <c r="D22" s="54"/>
      <c r="E22" s="12" t="s">
        <v>0</v>
      </c>
      <c r="F22" s="45" t="s">
        <v>52</v>
      </c>
      <c r="G22" s="48">
        <v>128</v>
      </c>
    </row>
    <row r="23" spans="1:7" ht="15.75" customHeight="1">
      <c r="A23" s="12" t="s">
        <v>1</v>
      </c>
      <c r="B23" s="38" t="s">
        <v>53</v>
      </c>
      <c r="C23" s="48">
        <v>125</v>
      </c>
      <c r="D23" s="54"/>
      <c r="E23" s="12" t="s">
        <v>1</v>
      </c>
      <c r="F23" s="38" t="s">
        <v>54</v>
      </c>
      <c r="G23" s="48">
        <v>126</v>
      </c>
    </row>
    <row r="24" spans="1:7" ht="15.75" customHeight="1">
      <c r="A24" s="12" t="s">
        <v>2</v>
      </c>
      <c r="B24" s="38" t="s">
        <v>55</v>
      </c>
      <c r="C24" s="48">
        <v>124</v>
      </c>
      <c r="D24" s="54"/>
      <c r="E24" s="12" t="s">
        <v>2</v>
      </c>
      <c r="F24" s="45" t="s">
        <v>56</v>
      </c>
      <c r="G24" s="48">
        <v>124</v>
      </c>
    </row>
    <row r="25" spans="1:7" ht="15.75" customHeight="1">
      <c r="A25" s="12" t="s">
        <v>3</v>
      </c>
      <c r="B25" s="38" t="s">
        <v>57</v>
      </c>
      <c r="C25" s="48">
        <v>122</v>
      </c>
      <c r="D25" s="54"/>
      <c r="E25" s="12" t="s">
        <v>3</v>
      </c>
      <c r="F25" s="38" t="s">
        <v>58</v>
      </c>
      <c r="G25" s="48">
        <v>116</v>
      </c>
    </row>
    <row r="26" spans="1:7" ht="15.75" customHeight="1">
      <c r="A26" s="12" t="s">
        <v>4</v>
      </c>
      <c r="B26" s="38" t="s">
        <v>59</v>
      </c>
      <c r="C26" s="48">
        <v>112</v>
      </c>
      <c r="D26" s="52"/>
      <c r="E26" s="12" t="s">
        <v>4</v>
      </c>
      <c r="F26" s="38" t="s">
        <v>60</v>
      </c>
      <c r="G26" s="48">
        <v>106</v>
      </c>
    </row>
    <row r="27" spans="1:7" ht="15.75" customHeight="1">
      <c r="A27" s="12" t="s">
        <v>21</v>
      </c>
      <c r="B27" s="44" t="s">
        <v>61</v>
      </c>
      <c r="C27" s="48">
        <v>31</v>
      </c>
      <c r="D27" s="54"/>
      <c r="E27" s="12"/>
      <c r="F27" s="45"/>
      <c r="G27" s="55"/>
    </row>
    <row r="28" spans="1:7" ht="15.75" customHeight="1">
      <c r="A28" s="12"/>
      <c r="C28" s="48"/>
      <c r="D28" s="54"/>
      <c r="E28" s="47"/>
      <c r="F28" s="44"/>
      <c r="G28" s="56"/>
    </row>
    <row r="29" spans="1:7" ht="15.75" customHeight="1">
      <c r="A29" s="12"/>
      <c r="B29" s="42" t="s">
        <v>62</v>
      </c>
      <c r="C29" s="48"/>
      <c r="D29" s="54"/>
      <c r="E29" s="57"/>
      <c r="F29" s="54"/>
      <c r="G29" s="53"/>
    </row>
    <row r="30" spans="1:7" ht="15.75" customHeight="1">
      <c r="A30" s="12" t="s">
        <v>5</v>
      </c>
      <c r="B30" s="40" t="s">
        <v>63</v>
      </c>
      <c r="C30" s="48"/>
      <c r="D30" s="54"/>
      <c r="E30" s="57"/>
      <c r="F30" s="54"/>
      <c r="G30" s="53"/>
    </row>
    <row r="31" spans="1:7" ht="15.75" customHeight="1">
      <c r="A31" s="12" t="s">
        <v>6</v>
      </c>
      <c r="B31" s="40" t="s">
        <v>64</v>
      </c>
      <c r="C31" s="48"/>
      <c r="D31" s="54"/>
      <c r="E31" s="57"/>
      <c r="F31" s="58" t="s">
        <v>33</v>
      </c>
      <c r="G31" s="59"/>
    </row>
    <row r="32" spans="1:7" ht="15.75" customHeight="1">
      <c r="A32" s="12"/>
      <c r="B32" s="40"/>
      <c r="C32" s="48"/>
      <c r="D32" s="54"/>
      <c r="E32" s="57"/>
      <c r="F32" s="58" t="s">
        <v>34</v>
      </c>
      <c r="G32" s="59"/>
    </row>
    <row r="33" spans="1:7" ht="15.75" customHeight="1">
      <c r="A33" s="12" t="s">
        <v>0</v>
      </c>
      <c r="B33" s="38" t="s">
        <v>65</v>
      </c>
      <c r="C33" s="48">
        <v>128</v>
      </c>
      <c r="D33" s="54"/>
      <c r="E33" s="60"/>
      <c r="F33" s="61"/>
      <c r="G33" s="62"/>
    </row>
    <row r="34" spans="1:7" ht="15.75" customHeight="1">
      <c r="A34" s="12" t="s">
        <v>1</v>
      </c>
      <c r="B34" s="38" t="s">
        <v>66</v>
      </c>
      <c r="C34" s="48">
        <v>125</v>
      </c>
      <c r="D34" s="54"/>
      <c r="E34" s="71" t="s">
        <v>29</v>
      </c>
      <c r="F34" s="71"/>
      <c r="G34" s="71"/>
    </row>
    <row r="35" spans="1:7" ht="15.75" customHeight="1">
      <c r="A35" s="12" t="s">
        <v>2</v>
      </c>
      <c r="B35" s="38" t="s">
        <v>67</v>
      </c>
      <c r="C35" s="48">
        <v>124</v>
      </c>
      <c r="D35" s="54"/>
      <c r="E35" s="57"/>
      <c r="F35" s="54"/>
      <c r="G35" s="53"/>
    </row>
    <row r="36" spans="1:7" ht="15.75" customHeight="1">
      <c r="A36" s="12" t="s">
        <v>3</v>
      </c>
      <c r="B36" s="45" t="s">
        <v>68</v>
      </c>
      <c r="C36" s="48">
        <v>121</v>
      </c>
      <c r="D36" s="63" t="s">
        <v>30</v>
      </c>
      <c r="E36" s="63"/>
      <c r="F36" s="63"/>
      <c r="G36" s="63"/>
    </row>
    <row r="37" spans="1:7" ht="15.75" customHeight="1">
      <c r="A37" s="12" t="s">
        <v>4</v>
      </c>
      <c r="B37" s="49" t="s">
        <v>69</v>
      </c>
      <c r="C37" s="48">
        <v>108</v>
      </c>
      <c r="D37" s="63" t="s">
        <v>31</v>
      </c>
      <c r="E37" s="63"/>
      <c r="F37" s="63"/>
      <c r="G37" s="63"/>
    </row>
    <row r="38" spans="1:7" ht="15.75" customHeight="1">
      <c r="A38" s="12" t="s">
        <v>21</v>
      </c>
      <c r="B38" s="49" t="s">
        <v>70</v>
      </c>
      <c r="C38" s="55">
        <v>110</v>
      </c>
      <c r="D38" s="54"/>
      <c r="E38" s="61"/>
      <c r="F38" s="61"/>
      <c r="G38" s="61"/>
    </row>
    <row r="39" spans="1:7" ht="15.75" customHeight="1">
      <c r="G39" s="10"/>
    </row>
    <row r="40" spans="1:7" ht="22.75" customHeight="1">
      <c r="A40" s="68" t="s">
        <v>26</v>
      </c>
      <c r="B40" s="68"/>
      <c r="C40" s="68"/>
      <c r="D40" s="65" t="s">
        <v>23</v>
      </c>
      <c r="E40" s="65"/>
      <c r="F40" s="65"/>
      <c r="G40" s="65"/>
    </row>
    <row r="41" spans="1:7" ht="15.75" customHeight="1">
      <c r="A41" s="69" t="s">
        <v>25</v>
      </c>
      <c r="B41" s="69"/>
      <c r="C41" s="69"/>
      <c r="D41" s="66"/>
      <c r="E41" s="66"/>
      <c r="F41" s="66"/>
      <c r="G41" s="66"/>
    </row>
    <row r="42" spans="1:7" ht="25.5" customHeight="1">
      <c r="A42" s="70" t="s">
        <v>28</v>
      </c>
      <c r="B42" s="70"/>
      <c r="C42" s="70"/>
      <c r="D42" s="70"/>
      <c r="E42" s="70"/>
      <c r="F42" s="70"/>
      <c r="G42" s="70"/>
    </row>
    <row r="43" spans="1:7" ht="15.75" customHeight="1">
      <c r="A43" s="67" t="s">
        <v>27</v>
      </c>
      <c r="B43" s="67"/>
      <c r="C43" s="67"/>
      <c r="D43" s="67"/>
      <c r="E43" s="67"/>
      <c r="F43" s="67"/>
      <c r="G43" s="67"/>
    </row>
    <row r="44" spans="1:7" ht="21.25" customHeight="1">
      <c r="A44" s="64" t="s">
        <v>19</v>
      </c>
      <c r="B44" s="64"/>
      <c r="C44" s="64"/>
      <c r="D44" s="64"/>
      <c r="E44" s="64"/>
      <c r="F44" s="64"/>
      <c r="G44" s="64"/>
    </row>
  </sheetData>
  <mergeCells count="15">
    <mergeCell ref="E34:G34"/>
    <mergeCell ref="A1:G2"/>
    <mergeCell ref="E3:G3"/>
    <mergeCell ref="E4:G4"/>
    <mergeCell ref="A3:D3"/>
    <mergeCell ref="A4:D4"/>
    <mergeCell ref="D36:G36"/>
    <mergeCell ref="D37:G37"/>
    <mergeCell ref="A44:G44"/>
    <mergeCell ref="D40:G40"/>
    <mergeCell ref="D41:G41"/>
    <mergeCell ref="A43:G43"/>
    <mergeCell ref="A40:C40"/>
    <mergeCell ref="A41:C41"/>
    <mergeCell ref="A42:G42"/>
  </mergeCells>
  <phoneticPr fontId="0" type="noConversion"/>
  <pageMargins left="0.23622047244094491" right="0.23622047244094491" top="0.39370078740157483" bottom="0" header="0" footer="0"/>
  <pageSetup paperSize="9" scale="84" orientation="portrait" horizontalDpi="4294967295" verticalDpi="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190E1-553D-654A-A0A0-E7D7364D59C7}">
  <sheetPr codeName="List2"/>
  <dimension ref="A1:N42"/>
  <sheetViews>
    <sheetView workbookViewId="0">
      <selection activeCell="A3" sqref="A3:N3"/>
    </sheetView>
  </sheetViews>
  <sheetFormatPr baseColWidth="10" defaultColWidth="9.1640625" defaultRowHeight="14"/>
  <cols>
    <col min="1" max="1" width="3.6640625" style="1" customWidth="1"/>
    <col min="2" max="2" width="6.33203125" style="3" customWidth="1"/>
    <col min="3" max="3" width="9.1640625" style="3"/>
    <col min="4" max="4" width="8.33203125" style="3" customWidth="1"/>
    <col min="5" max="6" width="2.83203125" style="3" customWidth="1"/>
    <col min="7" max="7" width="6.33203125" style="3" customWidth="1"/>
    <col min="8" max="8" width="8.33203125" style="3" customWidth="1"/>
    <col min="9" max="9" width="8.1640625" style="3" customWidth="1"/>
    <col min="10" max="10" width="2.83203125" style="3" customWidth="1"/>
    <col min="11" max="11" width="2.83203125" style="1" customWidth="1"/>
    <col min="12" max="12" width="7.6640625" style="1" customWidth="1"/>
    <col min="13" max="13" width="8.6640625" style="1" customWidth="1"/>
    <col min="14" max="14" width="8.1640625" style="1" customWidth="1"/>
    <col min="15" max="16384" width="9.1640625" style="1"/>
  </cols>
  <sheetData>
    <row r="1" spans="1:14" s="15" customFormat="1" ht="20">
      <c r="A1" s="13" t="s">
        <v>17</v>
      </c>
      <c r="B1" s="14"/>
      <c r="C1" s="13"/>
      <c r="D1" s="13"/>
      <c r="E1" s="13"/>
      <c r="F1" s="13"/>
      <c r="G1" s="13"/>
      <c r="H1" s="14"/>
      <c r="I1" s="14"/>
      <c r="J1" s="14"/>
      <c r="K1" s="15">
        <v>1</v>
      </c>
      <c r="N1" s="39" t="str">
        <f>JIDELNICEK!E3</f>
        <v>28.4. - 2.5. 25´</v>
      </c>
    </row>
    <row r="2" spans="1:14" ht="13.75" customHeight="1">
      <c r="A2" s="5"/>
      <c r="C2" s="5"/>
      <c r="D2" s="5"/>
      <c r="E2" s="5"/>
      <c r="F2" s="5"/>
      <c r="G2" s="5"/>
      <c r="M2" s="4"/>
    </row>
    <row r="3" spans="1:14" ht="20.2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ht="13.75" customHeight="1"/>
    <row r="5" spans="1:14" s="2" customFormat="1" ht="16.5" customHeight="1">
      <c r="A5" s="16" t="str">
        <f>JIDELNICEK!B7</f>
        <v>Pondělí  28. 4.</v>
      </c>
      <c r="B5" s="17"/>
      <c r="C5" s="18"/>
      <c r="D5" s="17"/>
      <c r="E5" s="17"/>
      <c r="F5" s="16" t="str">
        <f>JIDELNICEK!B18</f>
        <v>Úterý  29. 4.</v>
      </c>
      <c r="G5" s="17"/>
      <c r="H5" s="19"/>
      <c r="I5" s="17"/>
      <c r="J5" s="17"/>
      <c r="K5" s="16" t="str">
        <f>JIDELNICEK!B29</f>
        <v>Středa  30. 4.</v>
      </c>
      <c r="L5" s="17"/>
      <c r="M5" s="19"/>
      <c r="N5" s="17"/>
    </row>
    <row r="6" spans="1:14">
      <c r="A6" s="15"/>
      <c r="B6" s="20" t="s">
        <v>7</v>
      </c>
      <c r="C6" s="20" t="s">
        <v>8</v>
      </c>
      <c r="D6" s="20" t="s">
        <v>9</v>
      </c>
      <c r="E6" s="14"/>
      <c r="F6" s="15"/>
      <c r="G6" s="20" t="s">
        <v>7</v>
      </c>
      <c r="H6" s="20" t="s">
        <v>8</v>
      </c>
      <c r="I6" s="20" t="s">
        <v>9</v>
      </c>
      <c r="J6" s="14"/>
      <c r="K6" s="15"/>
      <c r="L6" s="20" t="s">
        <v>7</v>
      </c>
      <c r="M6" s="20" t="s">
        <v>8</v>
      </c>
      <c r="N6" s="20" t="s">
        <v>9</v>
      </c>
    </row>
    <row r="7" spans="1:14">
      <c r="A7" s="21" t="s">
        <v>5</v>
      </c>
      <c r="B7" s="22"/>
      <c r="C7" s="23">
        <v>5</v>
      </c>
      <c r="D7" s="20">
        <f>B7*C7</f>
        <v>0</v>
      </c>
      <c r="E7" s="14"/>
      <c r="F7" s="21" t="s">
        <v>5</v>
      </c>
      <c r="G7" s="22"/>
      <c r="H7" s="23">
        <v>5</v>
      </c>
      <c r="I7" s="20">
        <f>G7*H7</f>
        <v>0</v>
      </c>
      <c r="J7" s="14"/>
      <c r="K7" s="21" t="s">
        <v>5</v>
      </c>
      <c r="L7" s="22"/>
      <c r="M7" s="23">
        <v>5</v>
      </c>
      <c r="N7" s="20">
        <f>L7*M7</f>
        <v>0</v>
      </c>
    </row>
    <row r="8" spans="1:14">
      <c r="A8" s="21" t="s">
        <v>6</v>
      </c>
      <c r="B8" s="22"/>
      <c r="C8" s="23">
        <v>5</v>
      </c>
      <c r="D8" s="20">
        <f>B8*C8</f>
        <v>0</v>
      </c>
      <c r="E8" s="14"/>
      <c r="F8" s="21" t="s">
        <v>6</v>
      </c>
      <c r="G8" s="22"/>
      <c r="H8" s="23">
        <v>5</v>
      </c>
      <c r="I8" s="20">
        <f>G8*H8</f>
        <v>0</v>
      </c>
      <c r="J8" s="14"/>
      <c r="K8" s="21" t="s">
        <v>6</v>
      </c>
      <c r="L8" s="22"/>
      <c r="M8" s="23">
        <v>5</v>
      </c>
      <c r="N8" s="20">
        <f>L8*M8</f>
        <v>0</v>
      </c>
    </row>
    <row r="9" spans="1:14" customFormat="1" ht="1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>
      <c r="A10" s="16"/>
      <c r="B10" s="20" t="s">
        <v>7</v>
      </c>
      <c r="C10" s="20" t="s">
        <v>8</v>
      </c>
      <c r="D10" s="20" t="s">
        <v>9</v>
      </c>
      <c r="E10" s="14"/>
      <c r="F10" s="15"/>
      <c r="G10" s="20"/>
      <c r="H10" s="20" t="s">
        <v>8</v>
      </c>
      <c r="I10" s="20" t="s">
        <v>9</v>
      </c>
      <c r="J10" s="14"/>
      <c r="K10" s="15"/>
      <c r="L10" s="20" t="s">
        <v>7</v>
      </c>
      <c r="M10" s="20" t="s">
        <v>8</v>
      </c>
      <c r="N10" s="20" t="s">
        <v>9</v>
      </c>
    </row>
    <row r="11" spans="1:14">
      <c r="A11" s="21" t="s">
        <v>0</v>
      </c>
      <c r="B11" s="22"/>
      <c r="C11" s="25">
        <f>JIDELNICEK!C11</f>
        <v>128</v>
      </c>
      <c r="D11" s="20">
        <f>B11*C11</f>
        <v>0</v>
      </c>
      <c r="E11" s="14"/>
      <c r="F11" s="21" t="s">
        <v>0</v>
      </c>
      <c r="G11" s="22"/>
      <c r="H11" s="25">
        <f>JIDELNICEK!C22</f>
        <v>126</v>
      </c>
      <c r="I11" s="20">
        <f t="shared" ref="I11:I19" si="0">G11*H11</f>
        <v>0</v>
      </c>
      <c r="J11" s="14"/>
      <c r="K11" s="21" t="s">
        <v>0</v>
      </c>
      <c r="L11" s="22"/>
      <c r="M11" s="25">
        <f>JIDELNICEK!C33</f>
        <v>128</v>
      </c>
      <c r="N11" s="20">
        <f t="shared" ref="N11:N19" si="1">L11*M11</f>
        <v>0</v>
      </c>
    </row>
    <row r="12" spans="1:14">
      <c r="A12" s="21" t="s">
        <v>1</v>
      </c>
      <c r="B12" s="22"/>
      <c r="C12" s="25">
        <f>JIDELNICEK!C12</f>
        <v>125</v>
      </c>
      <c r="D12" s="20">
        <f>B12*C12</f>
        <v>0</v>
      </c>
      <c r="E12" s="14"/>
      <c r="F12" s="21" t="s">
        <v>1</v>
      </c>
      <c r="G12" s="22"/>
      <c r="H12" s="25">
        <f>JIDELNICEK!C23</f>
        <v>125</v>
      </c>
      <c r="I12" s="20">
        <f t="shared" si="0"/>
        <v>0</v>
      </c>
      <c r="J12" s="14"/>
      <c r="K12" s="21" t="s">
        <v>1</v>
      </c>
      <c r="L12" s="22"/>
      <c r="M12" s="25">
        <f>JIDELNICEK!C34</f>
        <v>125</v>
      </c>
      <c r="N12" s="20">
        <f t="shared" si="1"/>
        <v>0</v>
      </c>
    </row>
    <row r="13" spans="1:14">
      <c r="A13" s="21" t="s">
        <v>2</v>
      </c>
      <c r="B13" s="22"/>
      <c r="C13" s="25">
        <f>JIDELNICEK!C13</f>
        <v>123</v>
      </c>
      <c r="D13" s="20">
        <f t="shared" ref="D13:D19" si="2">B13*C13</f>
        <v>0</v>
      </c>
      <c r="E13" s="14"/>
      <c r="F13" s="21" t="s">
        <v>2</v>
      </c>
      <c r="G13" s="22"/>
      <c r="H13" s="25">
        <f>JIDELNICEK!C24</f>
        <v>124</v>
      </c>
      <c r="I13" s="20">
        <f t="shared" si="0"/>
        <v>0</v>
      </c>
      <c r="J13" s="14"/>
      <c r="K13" s="21" t="s">
        <v>2</v>
      </c>
      <c r="L13" s="22"/>
      <c r="M13" s="25">
        <f>JIDELNICEK!C35</f>
        <v>124</v>
      </c>
      <c r="N13" s="20">
        <f t="shared" si="1"/>
        <v>0</v>
      </c>
    </row>
    <row r="14" spans="1:14">
      <c r="A14" s="21" t="s">
        <v>3</v>
      </c>
      <c r="B14" s="22"/>
      <c r="C14" s="25">
        <f>JIDELNICEK!C14</f>
        <v>122</v>
      </c>
      <c r="D14" s="20">
        <f t="shared" si="2"/>
        <v>0</v>
      </c>
      <c r="E14" s="14"/>
      <c r="F14" s="21" t="s">
        <v>3</v>
      </c>
      <c r="G14" s="22"/>
      <c r="H14" s="25">
        <f>JIDELNICEK!C25</f>
        <v>122</v>
      </c>
      <c r="I14" s="20">
        <f t="shared" si="0"/>
        <v>0</v>
      </c>
      <c r="J14" s="14"/>
      <c r="K14" s="21" t="s">
        <v>3</v>
      </c>
      <c r="L14" s="22"/>
      <c r="M14" s="25">
        <f>JIDELNICEK!C36</f>
        <v>121</v>
      </c>
      <c r="N14" s="20">
        <f t="shared" si="1"/>
        <v>0</v>
      </c>
    </row>
    <row r="15" spans="1:14">
      <c r="A15" s="21" t="s">
        <v>4</v>
      </c>
      <c r="B15" s="22"/>
      <c r="C15" s="25">
        <f>JIDELNICEK!C15</f>
        <v>106</v>
      </c>
      <c r="D15" s="20">
        <f t="shared" si="2"/>
        <v>0</v>
      </c>
      <c r="E15" s="14"/>
      <c r="F15" s="21" t="s">
        <v>4</v>
      </c>
      <c r="G15" s="22"/>
      <c r="H15" s="25">
        <f>JIDELNICEK!C26</f>
        <v>112</v>
      </c>
      <c r="I15" s="20">
        <f t="shared" si="0"/>
        <v>0</v>
      </c>
      <c r="J15" s="14"/>
      <c r="K15" s="21" t="s">
        <v>4</v>
      </c>
      <c r="L15" s="22"/>
      <c r="M15" s="25">
        <f>JIDELNICEK!C37</f>
        <v>108</v>
      </c>
      <c r="N15" s="20">
        <f t="shared" si="1"/>
        <v>0</v>
      </c>
    </row>
    <row r="16" spans="1:14">
      <c r="A16" s="21" t="s">
        <v>21</v>
      </c>
      <c r="B16" s="22"/>
      <c r="C16" s="25">
        <f>JIDELNICEK!C16</f>
        <v>0</v>
      </c>
      <c r="D16" s="20">
        <f t="shared" si="2"/>
        <v>0</v>
      </c>
      <c r="E16" s="14"/>
      <c r="F16" s="21" t="s">
        <v>21</v>
      </c>
      <c r="G16" s="22"/>
      <c r="H16" s="25">
        <v>31</v>
      </c>
      <c r="I16" s="20">
        <f t="shared" si="0"/>
        <v>0</v>
      </c>
      <c r="J16" s="14"/>
      <c r="K16" s="21" t="s">
        <v>21</v>
      </c>
      <c r="L16" s="22"/>
      <c r="M16" s="25">
        <f>JIDELNICEK!C38</f>
        <v>110</v>
      </c>
      <c r="N16" s="20">
        <f t="shared" si="1"/>
        <v>0</v>
      </c>
    </row>
    <row r="17" spans="1:14" s="6" customFormat="1">
      <c r="A17" s="21" t="s">
        <v>20</v>
      </c>
      <c r="B17" s="22"/>
      <c r="C17" s="25">
        <v>110</v>
      </c>
      <c r="D17" s="20">
        <f t="shared" si="2"/>
        <v>0</v>
      </c>
      <c r="E17" s="26"/>
      <c r="F17" s="21" t="s">
        <v>20</v>
      </c>
      <c r="G17" s="22"/>
      <c r="H17" s="25">
        <v>110</v>
      </c>
      <c r="I17" s="20">
        <f t="shared" si="0"/>
        <v>0</v>
      </c>
      <c r="J17" s="26"/>
      <c r="K17" s="21" t="s">
        <v>20</v>
      </c>
      <c r="L17" s="22"/>
      <c r="M17" s="25">
        <v>110</v>
      </c>
      <c r="N17" s="20">
        <f t="shared" si="1"/>
        <v>0</v>
      </c>
    </row>
    <row r="18" spans="1:14" s="6" customFormat="1">
      <c r="A18" s="21" t="s">
        <v>20</v>
      </c>
      <c r="B18" s="22"/>
      <c r="C18" s="25">
        <v>35</v>
      </c>
      <c r="D18" s="20">
        <f t="shared" si="2"/>
        <v>0</v>
      </c>
      <c r="E18" s="26"/>
      <c r="F18" s="21" t="s">
        <v>20</v>
      </c>
      <c r="G18" s="22"/>
      <c r="H18" s="25">
        <v>35</v>
      </c>
      <c r="I18" s="20">
        <f t="shared" si="0"/>
        <v>0</v>
      </c>
      <c r="J18" s="26"/>
      <c r="K18" s="21" t="s">
        <v>20</v>
      </c>
      <c r="L18" s="22"/>
      <c r="M18" s="25">
        <v>35</v>
      </c>
      <c r="N18" s="20">
        <f t="shared" si="1"/>
        <v>0</v>
      </c>
    </row>
    <row r="19" spans="1:14" s="6" customFormat="1">
      <c r="A19" s="21" t="s">
        <v>32</v>
      </c>
      <c r="B19" s="22"/>
      <c r="C19" s="25">
        <v>20</v>
      </c>
      <c r="D19" s="20">
        <f t="shared" si="2"/>
        <v>0</v>
      </c>
      <c r="E19" s="26"/>
      <c r="F19" s="21" t="s">
        <v>32</v>
      </c>
      <c r="G19" s="22"/>
      <c r="H19" s="25">
        <v>20</v>
      </c>
      <c r="I19" s="20">
        <f t="shared" si="0"/>
        <v>0</v>
      </c>
      <c r="J19" s="26"/>
      <c r="K19" s="21" t="s">
        <v>32</v>
      </c>
      <c r="L19" s="22"/>
      <c r="M19" s="25">
        <v>20</v>
      </c>
      <c r="N19" s="20">
        <f t="shared" si="1"/>
        <v>0</v>
      </c>
    </row>
    <row r="20" spans="1:14" ht="15" thickBot="1">
      <c r="A20" s="15"/>
      <c r="B20" s="14"/>
      <c r="C20" s="14"/>
      <c r="D20" s="14"/>
      <c r="E20" s="14"/>
      <c r="F20" s="14"/>
      <c r="G20" s="14"/>
      <c r="H20" s="14"/>
      <c r="I20" s="14"/>
      <c r="J20" s="14"/>
      <c r="K20" s="15"/>
      <c r="L20" s="15"/>
      <c r="M20" s="15"/>
      <c r="N20" s="15"/>
    </row>
    <row r="21" spans="1:14" ht="15" thickBot="1">
      <c r="A21" s="27" t="s">
        <v>10</v>
      </c>
      <c r="B21" s="28"/>
      <c r="C21" s="28"/>
      <c r="D21" s="29">
        <f>SUM(D7:D20)</f>
        <v>0</v>
      </c>
      <c r="E21" s="14"/>
      <c r="F21" s="27" t="s">
        <v>10</v>
      </c>
      <c r="G21" s="28"/>
      <c r="H21" s="28"/>
      <c r="I21" s="29">
        <f>SUM(I7:I20)</f>
        <v>0</v>
      </c>
      <c r="J21" s="14"/>
      <c r="K21" s="27" t="s">
        <v>10</v>
      </c>
      <c r="L21" s="28"/>
      <c r="M21" s="28"/>
      <c r="N21" s="29">
        <f>SUM(N7:N20)</f>
        <v>0</v>
      </c>
    </row>
    <row r="22" spans="1:14">
      <c r="A22" s="15"/>
      <c r="B22" s="14"/>
      <c r="C22" s="14"/>
      <c r="D22" s="14"/>
      <c r="E22" s="14"/>
      <c r="F22" s="14"/>
      <c r="G22" s="14"/>
      <c r="H22" s="14"/>
      <c r="I22" s="14"/>
      <c r="J22" s="14"/>
      <c r="K22" s="15"/>
      <c r="L22" s="15"/>
      <c r="M22" s="15"/>
      <c r="N22" s="15"/>
    </row>
    <row r="23" spans="1:14" s="2" customFormat="1" ht="15">
      <c r="A23" s="16" t="str">
        <f>JIDELNICEK!F7</f>
        <v>Čtvrtek  1. 5.</v>
      </c>
      <c r="B23" s="17"/>
      <c r="C23" s="17"/>
      <c r="D23" s="17"/>
      <c r="E23" s="17"/>
      <c r="F23" s="16" t="str">
        <f>JIDELNICEK!F18</f>
        <v>Pátek  2. 5.</v>
      </c>
      <c r="G23" s="17"/>
      <c r="H23" s="17"/>
      <c r="I23" s="17"/>
      <c r="J23" s="17"/>
      <c r="K23" s="16"/>
      <c r="L23" s="17"/>
      <c r="M23" s="17"/>
      <c r="N23" s="17"/>
    </row>
    <row r="24" spans="1:14">
      <c r="A24" s="15"/>
      <c r="B24" s="20" t="s">
        <v>7</v>
      </c>
      <c r="C24" s="20" t="s">
        <v>8</v>
      </c>
      <c r="D24" s="20" t="s">
        <v>9</v>
      </c>
      <c r="E24" s="14"/>
      <c r="F24" s="15"/>
      <c r="G24" s="20" t="s">
        <v>7</v>
      </c>
      <c r="H24" s="20" t="s">
        <v>8</v>
      </c>
      <c r="I24" s="20" t="s">
        <v>9</v>
      </c>
      <c r="J24" s="14"/>
      <c r="K24" s="15"/>
      <c r="L24" s="15"/>
      <c r="M24" s="15"/>
      <c r="N24" s="15"/>
    </row>
    <row r="25" spans="1:14">
      <c r="A25" s="21" t="s">
        <v>5</v>
      </c>
      <c r="B25" s="22"/>
      <c r="C25" s="23"/>
      <c r="D25" s="20">
        <f>B25*C25</f>
        <v>0</v>
      </c>
      <c r="E25" s="14"/>
      <c r="F25" s="21" t="s">
        <v>5</v>
      </c>
      <c r="G25" s="22"/>
      <c r="H25" s="23">
        <v>5</v>
      </c>
      <c r="I25" s="20">
        <f>G25*H25</f>
        <v>0</v>
      </c>
      <c r="J25" s="14"/>
      <c r="K25" s="15"/>
      <c r="L25" s="15"/>
      <c r="M25" s="15"/>
      <c r="N25" s="15"/>
    </row>
    <row r="26" spans="1:14">
      <c r="A26" s="21" t="s">
        <v>6</v>
      </c>
      <c r="B26" s="22"/>
      <c r="C26" s="23"/>
      <c r="D26" s="20">
        <f>B26*C26</f>
        <v>0</v>
      </c>
      <c r="E26" s="14"/>
      <c r="F26" s="21" t="s">
        <v>6</v>
      </c>
      <c r="G26" s="22"/>
      <c r="H26" s="23">
        <v>5</v>
      </c>
      <c r="I26" s="20">
        <f>G26*H26</f>
        <v>0</v>
      </c>
      <c r="J26" s="14"/>
      <c r="K26" s="15"/>
      <c r="L26" s="15"/>
      <c r="M26" s="15"/>
      <c r="N26" s="15"/>
    </row>
    <row r="27" spans="1:14" s="6" customFormat="1">
      <c r="A27" s="30"/>
      <c r="B27" s="26"/>
      <c r="C27" s="26"/>
      <c r="D27" s="26"/>
      <c r="E27" s="26"/>
      <c r="F27" s="30"/>
      <c r="G27" s="26"/>
      <c r="H27" s="26"/>
      <c r="I27" s="26"/>
      <c r="J27" s="26"/>
      <c r="K27" s="30"/>
      <c r="L27" s="30"/>
      <c r="M27" s="30"/>
      <c r="N27" s="30"/>
    </row>
    <row r="28" spans="1:14">
      <c r="A28" s="15"/>
      <c r="B28" s="20" t="s">
        <v>7</v>
      </c>
      <c r="C28" s="20"/>
      <c r="D28" s="20" t="s">
        <v>9</v>
      </c>
      <c r="E28" s="14"/>
      <c r="F28" s="15"/>
      <c r="G28" s="20" t="s">
        <v>7</v>
      </c>
      <c r="H28" s="20" t="s">
        <v>8</v>
      </c>
      <c r="I28" s="20" t="s">
        <v>9</v>
      </c>
      <c r="J28" s="14"/>
      <c r="K28" s="15"/>
      <c r="L28" s="21" t="s">
        <v>11</v>
      </c>
      <c r="M28" s="20">
        <f>D21</f>
        <v>0</v>
      </c>
      <c r="N28" s="15"/>
    </row>
    <row r="29" spans="1:14">
      <c r="A29" s="21" t="s">
        <v>0</v>
      </c>
      <c r="B29" s="22"/>
      <c r="C29" s="25"/>
      <c r="D29" s="20">
        <f t="shared" ref="D29:D37" si="3">B29*C29</f>
        <v>0</v>
      </c>
      <c r="E29" s="14"/>
      <c r="F29" s="21" t="s">
        <v>0</v>
      </c>
      <c r="G29" s="22"/>
      <c r="H29" s="25">
        <f>JIDELNICEK!G22</f>
        <v>128</v>
      </c>
      <c r="I29" s="20">
        <f t="shared" ref="I29:I37" si="4">G29*H29</f>
        <v>0</v>
      </c>
      <c r="J29" s="14"/>
      <c r="K29" s="15"/>
      <c r="L29" s="21" t="s">
        <v>12</v>
      </c>
      <c r="M29" s="20">
        <f>I21</f>
        <v>0</v>
      </c>
      <c r="N29" s="15"/>
    </row>
    <row r="30" spans="1:14">
      <c r="A30" s="21" t="s">
        <v>1</v>
      </c>
      <c r="B30" s="22"/>
      <c r="C30" s="25"/>
      <c r="D30" s="20">
        <f t="shared" si="3"/>
        <v>0</v>
      </c>
      <c r="E30" s="14"/>
      <c r="F30" s="21" t="s">
        <v>1</v>
      </c>
      <c r="G30" s="22"/>
      <c r="H30" s="25">
        <f>JIDELNICEK!G23</f>
        <v>126</v>
      </c>
      <c r="I30" s="20">
        <f t="shared" si="4"/>
        <v>0</v>
      </c>
      <c r="J30" s="14"/>
      <c r="K30" s="15"/>
      <c r="L30" s="21" t="s">
        <v>13</v>
      </c>
      <c r="M30" s="20">
        <f>N21</f>
        <v>0</v>
      </c>
      <c r="N30" s="15"/>
    </row>
    <row r="31" spans="1:14">
      <c r="A31" s="21" t="s">
        <v>2</v>
      </c>
      <c r="B31" s="22"/>
      <c r="C31" s="25"/>
      <c r="D31" s="20">
        <f t="shared" si="3"/>
        <v>0</v>
      </c>
      <c r="E31" s="14"/>
      <c r="F31" s="21" t="s">
        <v>2</v>
      </c>
      <c r="G31" s="22"/>
      <c r="H31" s="25">
        <f>JIDELNICEK!G24</f>
        <v>124</v>
      </c>
      <c r="I31" s="20">
        <f t="shared" si="4"/>
        <v>0</v>
      </c>
      <c r="J31" s="14"/>
      <c r="K31" s="15"/>
      <c r="L31" s="21" t="s">
        <v>14</v>
      </c>
      <c r="M31" s="20">
        <f>D40</f>
        <v>0</v>
      </c>
      <c r="N31" s="15"/>
    </row>
    <row r="32" spans="1:14" ht="15" thickBot="1">
      <c r="A32" s="21" t="s">
        <v>3</v>
      </c>
      <c r="B32" s="22"/>
      <c r="C32" s="25"/>
      <c r="D32" s="20">
        <f t="shared" si="3"/>
        <v>0</v>
      </c>
      <c r="E32" s="14"/>
      <c r="F32" s="21" t="s">
        <v>3</v>
      </c>
      <c r="G32" s="22"/>
      <c r="H32" s="25">
        <f>JIDELNICEK!G25</f>
        <v>116</v>
      </c>
      <c r="I32" s="20">
        <f t="shared" si="4"/>
        <v>0</v>
      </c>
      <c r="J32" s="14"/>
      <c r="K32" s="15"/>
      <c r="L32" s="31" t="s">
        <v>15</v>
      </c>
      <c r="M32" s="32">
        <f>I40</f>
        <v>0</v>
      </c>
      <c r="N32" s="15"/>
    </row>
    <row r="33" spans="1:14" ht="15" thickBot="1">
      <c r="A33" s="21" t="s">
        <v>4</v>
      </c>
      <c r="B33" s="22"/>
      <c r="C33" s="25"/>
      <c r="D33" s="20">
        <f t="shared" si="3"/>
        <v>0</v>
      </c>
      <c r="E33" s="14"/>
      <c r="F33" s="21" t="s">
        <v>4</v>
      </c>
      <c r="G33" s="22"/>
      <c r="H33" s="25">
        <f>JIDELNICEK!G26</f>
        <v>106</v>
      </c>
      <c r="I33" s="20">
        <f t="shared" si="4"/>
        <v>0</v>
      </c>
      <c r="J33" s="14"/>
      <c r="K33" s="15"/>
      <c r="L33" s="27" t="s">
        <v>16</v>
      </c>
      <c r="M33" s="29">
        <f>SUM(M28:M32)</f>
        <v>0</v>
      </c>
      <c r="N33" s="15"/>
    </row>
    <row r="34" spans="1:14">
      <c r="A34" s="21" t="s">
        <v>21</v>
      </c>
      <c r="B34" s="22"/>
      <c r="C34" s="25"/>
      <c r="D34" s="20">
        <f t="shared" si="3"/>
        <v>0</v>
      </c>
      <c r="E34" s="14"/>
      <c r="F34" s="21" t="s">
        <v>21</v>
      </c>
      <c r="G34" s="22"/>
      <c r="H34" s="25">
        <f>JIDELNICEK!G27</f>
        <v>0</v>
      </c>
      <c r="I34" s="20">
        <f t="shared" si="4"/>
        <v>0</v>
      </c>
      <c r="J34" s="14"/>
      <c r="K34" s="15"/>
      <c r="L34" s="33"/>
      <c r="M34" s="34"/>
      <c r="N34" s="15"/>
    </row>
    <row r="35" spans="1:14">
      <c r="A35" s="21" t="s">
        <v>20</v>
      </c>
      <c r="B35" s="22"/>
      <c r="C35" s="25"/>
      <c r="D35" s="20">
        <f t="shared" si="3"/>
        <v>0</v>
      </c>
      <c r="E35" s="14"/>
      <c r="F35" s="21" t="s">
        <v>20</v>
      </c>
      <c r="G35" s="35"/>
      <c r="H35" s="25">
        <v>110</v>
      </c>
      <c r="I35" s="20">
        <f t="shared" si="4"/>
        <v>0</v>
      </c>
      <c r="J35" s="14"/>
      <c r="K35" s="15"/>
      <c r="L35" s="15"/>
      <c r="M35" s="15"/>
      <c r="N35" s="15"/>
    </row>
    <row r="36" spans="1:14" customFormat="1">
      <c r="A36" s="21" t="s">
        <v>20</v>
      </c>
      <c r="B36" s="22"/>
      <c r="C36" s="25"/>
      <c r="D36" s="20">
        <f t="shared" si="3"/>
        <v>0</v>
      </c>
      <c r="E36" s="24"/>
      <c r="F36" s="21" t="s">
        <v>20</v>
      </c>
      <c r="G36" s="35"/>
      <c r="H36" s="25">
        <v>35</v>
      </c>
      <c r="I36" s="20">
        <f t="shared" si="4"/>
        <v>0</v>
      </c>
      <c r="J36" s="24"/>
      <c r="K36" s="24"/>
      <c r="L36" s="24"/>
      <c r="M36" s="24"/>
      <c r="N36" s="24"/>
    </row>
    <row r="37" spans="1:14" customFormat="1">
      <c r="A37" s="21" t="s">
        <v>32</v>
      </c>
      <c r="B37" s="35"/>
      <c r="C37" s="25"/>
      <c r="D37" s="20">
        <f t="shared" si="3"/>
        <v>0</v>
      </c>
      <c r="E37" s="24"/>
      <c r="F37" s="21" t="s">
        <v>32</v>
      </c>
      <c r="G37" s="35"/>
      <c r="H37" s="25">
        <v>20</v>
      </c>
      <c r="I37" s="20">
        <f t="shared" si="4"/>
        <v>0</v>
      </c>
      <c r="J37" s="24"/>
      <c r="K37" s="24"/>
      <c r="L37" s="24"/>
      <c r="M37" s="24"/>
      <c r="N37" s="24"/>
    </row>
    <row r="38" spans="1:14" customFormat="1" ht="13">
      <c r="A38" s="24"/>
      <c r="B38" s="24"/>
      <c r="C38" s="24"/>
      <c r="D38" s="24"/>
      <c r="E38" s="24"/>
      <c r="F38" s="24"/>
      <c r="G38" s="36"/>
      <c r="H38" s="24"/>
      <c r="I38" s="24"/>
      <c r="J38" s="24"/>
      <c r="K38" s="24"/>
      <c r="L38" s="24"/>
      <c r="M38" s="24"/>
      <c r="N38" s="24"/>
    </row>
    <row r="39" spans="1:14" ht="15" thickBot="1">
      <c r="A39" s="15"/>
      <c r="B39" s="14"/>
      <c r="C39" s="14"/>
      <c r="D39" s="14"/>
      <c r="E39" s="14"/>
      <c r="F39" s="14"/>
      <c r="G39" s="14"/>
      <c r="H39" s="14"/>
      <c r="I39" s="14"/>
      <c r="J39" s="14"/>
      <c r="K39" s="15"/>
      <c r="L39" s="15"/>
      <c r="M39" s="15"/>
      <c r="N39" s="15"/>
    </row>
    <row r="40" spans="1:14" ht="15" thickBot="1">
      <c r="A40" s="27" t="s">
        <v>10</v>
      </c>
      <c r="B40" s="28"/>
      <c r="C40" s="28"/>
      <c r="D40" s="29">
        <f>SUM(D25:D39)</f>
        <v>0</v>
      </c>
      <c r="E40" s="14"/>
      <c r="F40" s="27" t="s">
        <v>10</v>
      </c>
      <c r="G40" s="28"/>
      <c r="H40" s="28"/>
      <c r="I40" s="29">
        <f>SUM(I25:I39)</f>
        <v>0</v>
      </c>
      <c r="J40" s="14"/>
      <c r="K40" s="15"/>
      <c r="L40" s="15"/>
      <c r="M40" s="15"/>
      <c r="N40" s="15"/>
    </row>
    <row r="41" spans="1:14">
      <c r="A41" s="15"/>
      <c r="B41" s="14"/>
      <c r="C41" s="14"/>
      <c r="D41" s="14"/>
      <c r="E41" s="14"/>
      <c r="F41" s="14"/>
      <c r="G41" s="14"/>
      <c r="H41" s="14"/>
      <c r="I41" s="14"/>
      <c r="J41" s="14"/>
      <c r="K41" s="15"/>
      <c r="L41" s="15"/>
      <c r="M41" s="15"/>
      <c r="N41" s="15"/>
    </row>
    <row r="42" spans="1:14">
      <c r="A42" s="15"/>
      <c r="B42" s="14"/>
      <c r="C42" s="14"/>
      <c r="D42" s="14"/>
      <c r="E42" s="14"/>
      <c r="F42" s="37"/>
      <c r="G42" s="14"/>
      <c r="H42" s="14"/>
      <c r="I42" s="14"/>
      <c r="J42" s="14"/>
      <c r="K42" s="15"/>
      <c r="L42" s="15"/>
      <c r="M42" s="15"/>
      <c r="N42" s="15"/>
    </row>
  </sheetData>
  <mergeCells count="1">
    <mergeCell ref="A3:N3"/>
  </mergeCells>
  <phoneticPr fontId="0" type="noConversion"/>
  <pageMargins left="0.78740157499999996" right="0.78740157499999996" top="0.984251969" bottom="0.984251969" header="0.4921259845" footer="0.49212598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JIDELNICEK</vt:lpstr>
      <vt:lpstr>Tabulka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Petr Skopal</cp:lastModifiedBy>
  <cp:lastPrinted>2025-04-24T13:57:32Z</cp:lastPrinted>
  <dcterms:created xsi:type="dcterms:W3CDTF">1997-01-24T11:07:25Z</dcterms:created>
  <dcterms:modified xsi:type="dcterms:W3CDTF">2025-04-24T13:58:05Z</dcterms:modified>
</cp:coreProperties>
</file>